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 tabRatio="987"/>
  </bookViews>
  <sheets>
    <sheet name="配饰类订单 (2)" sheetId="1" r:id="rId1"/>
  </sheets>
  <definedNames>
    <definedName name="_xlnm._FilterDatabase" localSheetId="0" hidden="1">'配饰类订单 (2)'!$A$1:$H$11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6" name="ID_32B6C2367B2E42CCA93E3C9AD60CB8C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00020" y="26958925"/>
          <a:ext cx="879475" cy="9010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5EBFFA5D8E134047B2C7270FD5B336B1" descr="8d8645f06c53ceb2c8f2c256d38d890"/>
        <xdr:cNvPicPr/>
      </xdr:nvPicPr>
      <xdr:blipFill>
        <a:blip r:embed="rId2"/>
        <a:srcRect t="15824" r="3870" b="28097"/>
        <a:stretch>
          <a:fillRect/>
        </a:stretch>
      </xdr:blipFill>
      <xdr:spPr>
        <a:xfrm>
          <a:off x="2611120" y="20006310"/>
          <a:ext cx="998220" cy="1093470"/>
        </a:xfrm>
        <a:prstGeom prst="rect">
          <a:avLst/>
        </a:prstGeom>
        <a:noFill/>
        <a:ln>
          <a:noFill/>
        </a:ln>
        <a:effectLst/>
      </xdr:spPr>
    </xdr:pic>
  </etc:cellImage>
  <etc:cellImage>
    <xdr:pic>
      <xdr:nvPicPr>
        <xdr:cNvPr id="3" name="ID_C7DE245082B7422DB6E39124BB136B49" descr="a4f120bad5f305646bd1a0e8fe83e78"/>
        <xdr:cNvPicPr/>
      </xdr:nvPicPr>
      <xdr:blipFill>
        <a:blip r:embed="rId3"/>
        <a:srcRect/>
        <a:stretch>
          <a:fillRect/>
        </a:stretch>
      </xdr:blipFill>
      <xdr:spPr>
        <a:xfrm rot="16200000">
          <a:off x="2741295" y="7186295"/>
          <a:ext cx="989330" cy="1073150"/>
        </a:xfrm>
        <a:prstGeom prst="rect">
          <a:avLst/>
        </a:prstGeom>
        <a:noFill/>
        <a:ln>
          <a:noFill/>
        </a:ln>
        <a:effectLst/>
      </xdr:spPr>
    </xdr:pic>
  </etc:cellImage>
  <etc:cellImage>
    <xdr:pic>
      <xdr:nvPicPr>
        <xdr:cNvPr id="4" name="ID_A612DAF8D26447D7B677F96A6464FEDB" descr="008c6d62a8cbc8fdebf78463f72db0b"/>
        <xdr:cNvPicPr/>
      </xdr:nvPicPr>
      <xdr:blipFill>
        <a:blip r:embed="rId4"/>
        <a:srcRect/>
        <a:stretch>
          <a:fillRect/>
        </a:stretch>
      </xdr:blipFill>
      <xdr:spPr>
        <a:xfrm>
          <a:off x="2667635" y="2098040"/>
          <a:ext cx="1049020" cy="1043940"/>
        </a:xfrm>
        <a:prstGeom prst="rect">
          <a:avLst/>
        </a:prstGeom>
        <a:noFill/>
        <a:ln>
          <a:noFill/>
        </a:ln>
        <a:effectLst/>
      </xdr:spPr>
    </xdr:pic>
  </etc:cellImage>
  <etc:cellImage>
    <xdr:pic>
      <xdr:nvPicPr>
        <xdr:cNvPr id="5" name="ID_D58CF81FC59541919F16AF1AC115AB47" descr="1caf8a16468d43bb0736246eead3b11"/>
        <xdr:cNvPicPr/>
      </xdr:nvPicPr>
      <xdr:blipFill>
        <a:blip r:embed="rId5"/>
        <a:srcRect/>
        <a:stretch>
          <a:fillRect/>
        </a:stretch>
      </xdr:blipFill>
      <xdr:spPr>
        <a:xfrm>
          <a:off x="2674620" y="4441190"/>
          <a:ext cx="1033780" cy="985520"/>
        </a:xfrm>
        <a:prstGeom prst="rect">
          <a:avLst/>
        </a:prstGeom>
        <a:noFill/>
        <a:ln>
          <a:noFill/>
        </a:ln>
        <a:effectLst/>
      </xdr:spPr>
    </xdr:pic>
  </etc:cellImage>
  <etc:cellImage>
    <xdr:pic>
      <xdr:nvPicPr>
        <xdr:cNvPr id="9" name="ID_1D6B2620131146C89F9B71C6AD18879D" descr="19b314e185d6a1b93715e626dc2a44d"/>
        <xdr:cNvPicPr/>
      </xdr:nvPicPr>
      <xdr:blipFill>
        <a:blip r:embed="rId6"/>
        <a:srcRect/>
        <a:stretch>
          <a:fillRect/>
        </a:stretch>
      </xdr:blipFill>
      <xdr:spPr>
        <a:xfrm rot="5400000">
          <a:off x="2700020" y="10543540"/>
          <a:ext cx="915670" cy="1017270"/>
        </a:xfrm>
        <a:prstGeom prst="rect">
          <a:avLst/>
        </a:prstGeom>
        <a:noFill/>
        <a:ln>
          <a:noFill/>
        </a:ln>
        <a:effectLst/>
      </xdr:spPr>
    </xdr:pic>
  </etc:cellImage>
  <etc:cellImage>
    <xdr:pic>
      <xdr:nvPicPr>
        <xdr:cNvPr id="2" name="ID_AC220D970A7E442392A20FCA750622EB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638425" y="18112105"/>
          <a:ext cx="1162050" cy="7035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9E86381395634AFF9CEB35EBF325E3C1" descr="569202a831fa449a6ddd2fe369a35ba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2763520" y="26732865"/>
          <a:ext cx="998855" cy="81978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<sst xmlns="http://schemas.openxmlformats.org/spreadsheetml/2006/main" count="49" uniqueCount="47">
  <si>
    <t>序号</t>
  </si>
  <si>
    <t>名称</t>
  </si>
  <si>
    <t>参考图片</t>
  </si>
  <si>
    <t>规格</t>
  </si>
  <si>
    <t>材质</t>
  </si>
  <si>
    <t>参数</t>
  </si>
  <si>
    <t>备注</t>
  </si>
  <si>
    <t>进口尼龙定制地垫（带LOGO）</t>
  </si>
  <si>
    <t>按要求定制尺寸</t>
  </si>
  <si>
    <t>进口尼龙66毯面，1000克，2000克橡胶底</t>
  </si>
  <si>
    <t>1.毯面材料：进口尼龙66，绒重1200g/㎡；2.    底背：环保高纯度NBR进口橡胶底，厚度量2mm；3.总厚度≥10mm（符合ISO105认证）；4.总重量 3200g/㎡5.阻燃性能：B1级（DOSFF1-69防火标准）5.防霉性能：长霉等级0级(GB/T2423.16-2008);6.抗紫外线性能符合UVMAX.MARK＞8)；7.耐候稳定性符合-30-+60度,ENISO14041TEST</t>
  </si>
  <si>
    <t xml:space="preserve">参考品牌：杜邦
</t>
  </si>
  <si>
    <t>Z字型防滑地垫</t>
  </si>
  <si>
    <t>1.2*12米/卷</t>
  </si>
  <si>
    <t>PVC
进口</t>
  </si>
  <si>
    <t>1.材料：高纯度PVC一体成形,Z字形波浪镂空设计，顶部独特刀锋色设计；3.总厚度≥5mm（符合ISO1765认证）；4.总重量：≥3.5kg/m2（符合ISO8543认证）；5.阻燃性能：B1级（GB/T11785-2005铺地材料燃烧性能测定辐射热源法）5.防霉性能：长霉等级0级(GB/T2423.16-2008);</t>
  </si>
  <si>
    <t>参考品牌：3M
参考型号：6200型</t>
  </si>
  <si>
    <t>灰色双条纹坑纹地垫</t>
  </si>
  <si>
    <t>1.2*15米/卷</t>
  </si>
  <si>
    <t>丙纶
双条纹坑纹型
国产</t>
  </si>
  <si>
    <t>1.毯面材料：丙纶粗坦丝圈绒坑纹；2.底背：PVC有CHAO防滑设计；3.总厚度7mm±2mm，4.阻燃性能：Eniso35015:fn;5.抗紫外线性能符合UVMAX.MARK＞8)；7..抗静电性符合ENISO14041TEST</t>
  </si>
  <si>
    <t xml:space="preserve">
幅宽按需提供</t>
  </si>
  <si>
    <t>加厚型有底地垫</t>
  </si>
  <si>
    <t>1.2*18米</t>
  </si>
  <si>
    <t>聚丙乙烯
国产</t>
  </si>
  <si>
    <t>1.材料：圈丝部分为聚氯乙烯弹性塑料（实心结构）；2.背衬部分为特殊聚氯乙烯发泡材料（发泡背衬；3. 总厚度≥13.5mm；4.总重量：≥2.9kg/m2；5.拉伸强度：≥180N/5cm；6.阻燃性能：B1级（GB/T11785-2005铺地材料燃烧性能测定辐射热源法）7.挥发物含量：≤35g/m2(GB18586-2001);8.防霉性能：长霉等级0级(GB/T2423.16-2008);9.丝环渗透性：≥10%（丝环对发泡背衬层的渗透率%，表明了成环部分嵌入发泡背衬层的程度，渗透层作为整个发泡层的组成部分）;10. 剥离强度：≥0.8N/mm(表征圈丝层与发泡背衬层的结合强度)</t>
  </si>
  <si>
    <t>参考品牌：3M
参考型号：6850型     颜色可选</t>
  </si>
  <si>
    <t>地垫专用边条</t>
  </si>
  <si>
    <t>50米*2.5cm/卷</t>
  </si>
  <si>
    <t>PVC
国产</t>
  </si>
  <si>
    <t>地垫专用边条，符合地垫适用边条要求。阻燃等级B1级，防霉等级GB0级等等。</t>
  </si>
  <si>
    <t xml:space="preserve">含包边施工
</t>
  </si>
  <si>
    <t>国产模块式地垫</t>
  </si>
  <si>
    <t>模块20*20cm；
边条6.0*20cm</t>
  </si>
  <si>
    <t>毯面丙纶，基材PVC
国产</t>
  </si>
  <si>
    <t>1.毯面材料：进口粗坦丝菠萝纹；2.基材部分：加强铜钱纹设计，环保高纯度PVC；3.总厚度≥17mm（符合ISO105认证）；4.阻燃性能：B1级（GB/T11785-2005铺地材料燃烧性能测定辐射热源法）5.防霉性能：长霉等级0级(GB/T2423.16-2008);6.抗紫外线性能＞500小时（符合EN-ISO105/B02＞6)；7.独特镂空通透设计方便疏水刮尘。8..耐候稳定性符合-30-+60度</t>
  </si>
  <si>
    <t>方块地毯</t>
  </si>
  <si>
    <t>50*50cm</t>
  </si>
  <si>
    <t>丙纶毯面
国产</t>
  </si>
  <si>
    <t>材质：丙纶；绒高：约4mm；底背：PVC；绒重：550g/㎡</t>
  </si>
  <si>
    <t>60*60cm</t>
  </si>
  <si>
    <t>环保尼龙毯面
进口</t>
  </si>
  <si>
    <t>具体参数需与医院原有保持一致</t>
  </si>
  <si>
    <t>有底地垫（含压边）</t>
  </si>
  <si>
    <t>1.2*24米</t>
  </si>
  <si>
    <t>1.材料：圈丝部分为聚氯乙烯弹性塑料（实心结构）；2.背衬部分为特殊聚氯乙烯发泡材料（发泡背衬；3.总厚度≥11mm；4.总重量：≥2.3kg/m2；5.   拉伸强度：≥180N/5cm；.6.阻燃性能：B1级（GB/T11785-2005铺地材料燃烧性能测定辐射热源法）7.挥发物含量：≤35g/m2(GB18586-2001);8.防霉性能：长霉等级0级(GB/T2423.16-2008);9.丝环渗透性：≥10%（丝环对发泡背衬层的渗透率%，表明了成环部分嵌入发泡背衬层的程度，渗透层作为整个发泡层的组成部分）;10剥离强度：≥0.8N/mm(表征圈丝层与发泡背衬层的结合强度)</t>
  </si>
  <si>
    <t>参考品牌：3M
参考型号：6050型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</si>
</sst>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b/>
      <u/>
      <sz val="20"/>
      <color rgb="FF000000"/>
      <name val="宋体"/>
      <charset val="134"/>
    </font>
    <font>
      <sz val="20"/>
      <color rgb="FF000000"/>
      <name val="宋体"/>
      <charset val="134"/>
    </font>
    <font>
      <sz val="20"/>
      <name val="宋体"/>
      <charset val="134"/>
    </font>
    <font>
      <b/>
      <sz val="36"/>
      <color indexed="8"/>
      <name val="宋体"/>
      <charset val="134"/>
    </font>
    <font>
      <b/>
      <sz val="36"/>
      <name val="宋体"/>
      <charset val="134"/>
    </font>
    <font>
      <b/>
      <sz val="36"/>
      <color rgb="FF000000"/>
      <name val="宋体"/>
      <charset val="134"/>
    </font>
    <font>
      <b/>
      <sz val="20"/>
      <color indexed="8"/>
      <name val="宋体"/>
      <charset val="134"/>
    </font>
    <font>
      <sz val="24"/>
      <name val="宋体"/>
      <charset val="134"/>
    </font>
    <font>
      <sz val="24"/>
      <color indexed="8"/>
      <name val="宋体"/>
      <charset val="134"/>
    </font>
    <font>
      <sz val="24"/>
      <color rgb="FF000000"/>
      <name val="宋体"/>
      <charset val="134"/>
    </font>
    <font>
      <sz val="2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8.jpeg"/><Relationship Id="rId7" Type="http://schemas.openxmlformats.org/officeDocument/2006/relationships/image" Target="media/image7.pn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40" zoomScaleNormal="40" workbookViewId="0">
      <pane ySplit="2" topLeftCell="A5" activePane="bottomLeft" state="frozen"/>
      <selection/>
      <selection pane="bottomLeft" activeCell="B4" sqref="B4"/>
    </sheetView>
  </sheetViews>
  <sheetFormatPr defaultColWidth="9" defaultRowHeight="25.5" outlineLevelCol="7"/>
  <cols>
    <col min="1" max="1" width="15.625" style="3" customWidth="1"/>
    <col min="2" max="2" width="46.5583333333333" style="4" customWidth="1"/>
    <col min="3" max="3" width="33" style="3" customWidth="1"/>
    <col min="4" max="5" width="15.125" style="3" customWidth="1"/>
    <col min="6" max="6" width="25.625" style="5" customWidth="1"/>
    <col min="7" max="7" width="77.1916666666667" style="5" customWidth="1"/>
    <col min="8" max="8" width="47.1833333333333" style="3" customWidth="1"/>
    <col min="9" max="16371" width="37.0333333333333" style="3"/>
    <col min="16372" max="16384" width="9" style="3"/>
  </cols>
  <sheetData>
    <row r="1" spans="1:8">
      <c r="A1" s="6" t="s">
        <v>0</v>
      </c>
      <c r="B1" s="7" t="s">
        <v>1</v>
      </c>
      <c r="C1" s="6" t="s">
        <v>2</v>
      </c>
      <c r="D1" s="8" t="s">
        <v>3</v>
      </c>
      <c r="E1" s="9"/>
      <c r="F1" s="10" t="s">
        <v>4</v>
      </c>
      <c r="G1" s="10" t="s">
        <v>5</v>
      </c>
      <c r="H1" s="11" t="s">
        <v>6</v>
      </c>
    </row>
    <row r="2" spans="1:8">
      <c r="A2" s="6"/>
      <c r="B2" s="7"/>
      <c r="C2" s="6"/>
      <c r="D2" s="12"/>
      <c r="E2" s="13"/>
      <c r="F2" s="10"/>
      <c r="G2" s="10"/>
      <c r="H2" s="11"/>
    </row>
    <row r="3" ht="313" customHeight="1" spans="1:8">
      <c r="A3" s="14">
        <v>1</v>
      </c>
      <c r="B3" s="15" t="s">
        <v>7</v>
      </c>
      <c r="C3" s="16" t="str">
        <f>_xlfn.DISPIMG("ID_A612DAF8D26447D7B677F96A6464FEDB",1)</f>
        <v>=DISPIMG("ID_A612DAF8D26447D7B677F96A6464FEDB",1)</v>
      </c>
      <c r="D3" s="16" t="s">
        <v>8</v>
      </c>
      <c r="E3" s="16"/>
      <c r="F3" s="17" t="s">
        <v>9</v>
      </c>
      <c r="G3" s="17" t="s">
        <v>10</v>
      </c>
      <c r="H3" s="17" t="s">
        <v>11</v>
      </c>
    </row>
    <row r="4" s="1" customFormat="1" ht="268" customHeight="1" spans="1:8">
      <c r="A4" s="14">
        <v>2</v>
      </c>
      <c r="B4" s="18" t="s">
        <v>12</v>
      </c>
      <c r="C4" s="16" t="str">
        <f>_xlfn.DISPIMG("ID_D58CF81FC59541919F16AF1AC115AB47",1)</f>
        <v>=DISPIMG("ID_D58CF81FC59541919F16AF1AC115AB47",1)</v>
      </c>
      <c r="D4" s="16" t="s">
        <v>13</v>
      </c>
      <c r="E4" s="16"/>
      <c r="F4" s="19" t="s">
        <v>14</v>
      </c>
      <c r="G4" s="17" t="s">
        <v>15</v>
      </c>
      <c r="H4" s="17" t="s">
        <v>16</v>
      </c>
    </row>
    <row r="5" ht="202" customHeight="1" spans="1:8">
      <c r="A5" s="14">
        <v>3</v>
      </c>
      <c r="B5" s="15" t="s">
        <v>17</v>
      </c>
      <c r="C5" s="16" t="str">
        <f>_xlfn.DISPIMG("ID_C7DE245082B7422DB6E39124BB136B49",1)</f>
        <v>=DISPIMG("ID_C7DE245082B7422DB6E39124BB136B49",1)</v>
      </c>
      <c r="D5" s="16" t="s">
        <v>18</v>
      </c>
      <c r="E5" s="16"/>
      <c r="F5" s="17" t="s">
        <v>19</v>
      </c>
      <c r="G5" s="17" t="s">
        <v>20</v>
      </c>
      <c r="H5" s="17" t="s">
        <v>21</v>
      </c>
    </row>
    <row r="6" s="2" customFormat="1" ht="408" customHeight="1" spans="1:8">
      <c r="A6" s="14">
        <v>4</v>
      </c>
      <c r="B6" s="18" t="s">
        <v>22</v>
      </c>
      <c r="C6" s="16" t="str">
        <f>_xlfn.DISPIMG("ID_1D6B2620131146C89F9B71C6AD18879D",1)</f>
        <v>=DISPIMG("ID_1D6B2620131146C89F9B71C6AD18879D",1)</v>
      </c>
      <c r="D6" s="16" t="s">
        <v>23</v>
      </c>
      <c r="E6" s="16"/>
      <c r="F6" s="19" t="s">
        <v>24</v>
      </c>
      <c r="G6" s="17" t="s">
        <v>25</v>
      </c>
      <c r="H6" s="19" t="s">
        <v>26</v>
      </c>
    </row>
    <row r="7" ht="106" customHeight="1" spans="1:8">
      <c r="A7" s="14">
        <v>5</v>
      </c>
      <c r="B7" s="18" t="s">
        <v>27</v>
      </c>
      <c r="C7" s="16" t="str">
        <f>_xlfn.DISPIMG("ID_AC220D970A7E442392A20FCA750622EB",1)</f>
        <v>=DISPIMG("ID_AC220D970A7E442392A20FCA750622EB",1)</v>
      </c>
      <c r="D7" s="16" t="s">
        <v>28</v>
      </c>
      <c r="E7" s="16"/>
      <c r="F7" s="20" t="s">
        <v>29</v>
      </c>
      <c r="G7" s="17" t="s">
        <v>30</v>
      </c>
      <c r="H7" s="17" t="s">
        <v>31</v>
      </c>
    </row>
    <row r="8" ht="337" customHeight="1" spans="1:8">
      <c r="A8" s="14">
        <v>6</v>
      </c>
      <c r="B8" s="21" t="s">
        <v>32</v>
      </c>
      <c r="C8" s="16" t="str">
        <f>_xlfn.DISPIMG("ID_5EBFFA5D8E134047B2C7270FD5B336B1",1)</f>
        <v>=DISPIMG("ID_5EBFFA5D8E134047B2C7270FD5B336B1",1)</v>
      </c>
      <c r="D8" s="22" t="s">
        <v>33</v>
      </c>
      <c r="E8" s="22"/>
      <c r="F8" s="17" t="s">
        <v>34</v>
      </c>
      <c r="G8" s="17" t="s">
        <v>35</v>
      </c>
      <c r="H8" s="17"/>
    </row>
    <row r="9" ht="105" customHeight="1" spans="1:8">
      <c r="A9" s="14">
        <v>7</v>
      </c>
      <c r="B9" s="21" t="s">
        <v>36</v>
      </c>
      <c r="C9" s="16" t="str">
        <f>_xlfn.DISPIMG("ID_32B6C2367B2E42CCA93E3C9AD60CB8C9",1)</f>
        <v>=DISPIMG("ID_32B6C2367B2E42CCA93E3C9AD60CB8C9",1)</v>
      </c>
      <c r="D9" s="22" t="s">
        <v>37</v>
      </c>
      <c r="E9" s="22"/>
      <c r="F9" s="17" t="s">
        <v>38</v>
      </c>
      <c r="G9" s="17" t="s">
        <v>39</v>
      </c>
      <c r="H9" s="17"/>
    </row>
    <row r="10" ht="361" customHeight="1" spans="1:8">
      <c r="A10" s="14">
        <v>8</v>
      </c>
      <c r="B10" s="21" t="s">
        <v>36</v>
      </c>
      <c r="C10" s="16" t="str">
        <f>_xlfn.DISPIMG("ID_32B6C2367B2E42CCA93E3C9AD60CB8C9",1)</f>
        <v>=DISPIMG("ID_32B6C2367B2E42CCA93E3C9AD60CB8C9",1)</v>
      </c>
      <c r="D10" s="22" t="s">
        <v>40</v>
      </c>
      <c r="E10" s="22"/>
      <c r="F10" s="17" t="s">
        <v>41</v>
      </c>
      <c r="G10" s="17" t="s">
        <v>42</v>
      </c>
      <c r="H10" s="17"/>
    </row>
    <row r="11" ht="409" customHeight="1" spans="1:8">
      <c r="A11" s="14">
        <v>9</v>
      </c>
      <c r="B11" s="21" t="s">
        <v>43</v>
      </c>
      <c r="C11" s="16" t="str">
        <f>_xlfn.DISPIMG("ID_9E86381395634AFF9CEB35EBF325E3C1",1)</f>
        <v>=DISPIMG("ID_9E86381395634AFF9CEB35EBF325E3C1",1)</v>
      </c>
      <c r="D11" s="23" t="s">
        <v>44</v>
      </c>
      <c r="E11" s="23"/>
      <c r="F11" s="24" t="s">
        <v>24</v>
      </c>
      <c r="G11" s="25" t="s">
        <v>45</v>
      </c>
      <c r="H11" s="17" t="s">
        <v>46</v>
      </c>
    </row>
  </sheetData>
  <sheetProtection formatCells="0" insertHyperlinks="0" autoFilter="0"/>
  <mergeCells count="16"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A1:A2"/>
    <mergeCell ref="B1:B2"/>
    <mergeCell ref="C1:C2"/>
    <mergeCell ref="F1:F2"/>
    <mergeCell ref="G1:G2"/>
    <mergeCell ref="H1:H2"/>
    <mergeCell ref="D1:E2"/>
  </mergeCells>
  <printOptions horizontalCentered="1" verticalCentered="1"/>
  <pageMargins left="0.236220472440945" right="0.236220472440945" top="0.236220472440945" bottom="0.236220472440945" header="0.236220472440945" footer="0.196850393700787"/>
  <pageSetup paperSize="9" scale="9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配饰类订单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沫沫（陈斯尧）</cp:lastModifiedBy>
  <dcterms:created xsi:type="dcterms:W3CDTF">2006-09-13T11:21:00Z</dcterms:created>
  <cp:lastPrinted>2022-08-04T01:31:00Z</cp:lastPrinted>
  <dcterms:modified xsi:type="dcterms:W3CDTF">2024-10-21T02:52:35Z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4BD62A57DCCD45EEB67A2A1847C3FF07_13</vt:lpwstr>
  </property>
  <property fmtid="{D5CDD505-2E9C-101B-9397-08002B2CF9AE}" pid="4" name="KSOReadingLayout">
    <vt:bool>true</vt:bool>
  </property>
</Properties>
</file>